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ks/Desktop/"/>
    </mc:Choice>
  </mc:AlternateContent>
  <xr:revisionPtr revIDLastSave="0" documentId="8_{70864316-CD85-024C-A164-C6177198B1F5}" xr6:coauthVersionLast="45" xr6:coauthVersionMax="45" xr10:uidLastSave="{00000000-0000-0000-0000-000000000000}"/>
  <bookViews>
    <workbookView xWindow="16660" yWindow="500" windowWidth="21640" windowHeight="22360" xr2:uid="{9BBA85B4-2421-5043-A4A8-8FFA60586A4F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2" i="1" l="1"/>
  <c r="K50" i="1" l="1"/>
  <c r="K49" i="1"/>
  <c r="K44" i="1"/>
  <c r="K43" i="1"/>
</calcChain>
</file>

<file path=xl/sharedStrings.xml><?xml version="1.0" encoding="utf-8"?>
<sst xmlns="http://schemas.openxmlformats.org/spreadsheetml/2006/main" count="127" uniqueCount="114">
  <si>
    <t>ODBĚRATEL</t>
  </si>
  <si>
    <t>DODAVATEL</t>
  </si>
  <si>
    <t>Název:</t>
  </si>
  <si>
    <t>Městské kulturní středisko Tišnov</t>
  </si>
  <si>
    <t>Sídlo:</t>
  </si>
  <si>
    <t>ulice:</t>
  </si>
  <si>
    <t>čp:</t>
  </si>
  <si>
    <t>Mlýnská 152</t>
  </si>
  <si>
    <t>město:</t>
  </si>
  <si>
    <t>PSČ:</t>
  </si>
  <si>
    <t>666 01 Tišnov</t>
  </si>
  <si>
    <t>IČ:</t>
  </si>
  <si>
    <t>IČ: 49457543</t>
  </si>
  <si>
    <t>DIČ:</t>
  </si>
  <si>
    <t>DIČ: CZ49457543</t>
  </si>
  <si>
    <t>Datum:</t>
  </si>
  <si>
    <t>Jsme plátci DPH</t>
  </si>
  <si>
    <t>Vystavil:</t>
  </si>
  <si>
    <t>e-mail:</t>
  </si>
  <si>
    <t>telefon:</t>
  </si>
  <si>
    <t>*Vyplňte, pokud nechcete poslat fakturu elektronicky</t>
  </si>
  <si>
    <t>Adresa pro zaslání faktur:</t>
  </si>
  <si>
    <t>**vyplňte, je-li jiná než sídlo</t>
  </si>
  <si>
    <t>Celková objednaná cena bez DPH</t>
  </si>
  <si>
    <t>Vyberte si termíny vydání</t>
  </si>
  <si>
    <t>Plošná inzerce</t>
  </si>
  <si>
    <t>Vyberte</t>
  </si>
  <si>
    <t>Číslo</t>
  </si>
  <si>
    <t>Datum</t>
  </si>
  <si>
    <t>Dodání</t>
  </si>
  <si>
    <t>Velikost</t>
  </si>
  <si>
    <t>Rozměr</t>
  </si>
  <si>
    <t>bez DPH</t>
  </si>
  <si>
    <t>s DPH</t>
  </si>
  <si>
    <t>vydání</t>
  </si>
  <si>
    <t>inzerce</t>
  </si>
  <si>
    <t>C2 Celá strana</t>
  </si>
  <si>
    <t>210 x 297</t>
  </si>
  <si>
    <t>2/2022</t>
  </si>
  <si>
    <t>27.1.</t>
  </si>
  <si>
    <t>10.1.</t>
  </si>
  <si>
    <t>C1 Celá strana</t>
  </si>
  <si>
    <t>190 x 255</t>
  </si>
  <si>
    <t>3/2022</t>
  </si>
  <si>
    <t>24.2.</t>
  </si>
  <si>
    <t>7.2.</t>
  </si>
  <si>
    <t>S1 1/2 strany</t>
  </si>
  <si>
    <t>190 x 125</t>
  </si>
  <si>
    <t>4/2022</t>
  </si>
  <si>
    <t>31.3.</t>
  </si>
  <si>
    <t>14.3.</t>
  </si>
  <si>
    <t>N2 1/2 strany</t>
  </si>
  <si>
    <t>92 x 255</t>
  </si>
  <si>
    <t>5/2022</t>
  </si>
  <si>
    <t>28.4.</t>
  </si>
  <si>
    <t>11.4.</t>
  </si>
  <si>
    <t>S2 1/4 strany</t>
  </si>
  <si>
    <t>92 x 125</t>
  </si>
  <si>
    <t>6/2022</t>
  </si>
  <si>
    <t>26.5.</t>
  </si>
  <si>
    <t>9.5.</t>
  </si>
  <si>
    <t>N1 1/4 strany</t>
  </si>
  <si>
    <t>190 x 60</t>
  </si>
  <si>
    <t>7-8/2022</t>
  </si>
  <si>
    <t>23.6.</t>
  </si>
  <si>
    <t>6.6.</t>
  </si>
  <si>
    <t>S3 1/8 strany</t>
  </si>
  <si>
    <t>92 x 60</t>
  </si>
  <si>
    <t>9/2022</t>
  </si>
  <si>
    <t>S4 1/16 strany</t>
  </si>
  <si>
    <t>43,5 x 60</t>
  </si>
  <si>
    <t>10/2022</t>
  </si>
  <si>
    <t>Zadejte číslo "1" pro zvolení velikosti inzerce</t>
  </si>
  <si>
    <t>11/2022</t>
  </si>
  <si>
    <t>Celá strana na spad - 210 x 297 + 3mm spad</t>
  </si>
  <si>
    <t>12/2022</t>
  </si>
  <si>
    <t>Slevy při opakování</t>
  </si>
  <si>
    <t>Celkem čísel</t>
  </si>
  <si>
    <t>3-5</t>
  </si>
  <si>
    <t>6-8</t>
  </si>
  <si>
    <t>9-12</t>
  </si>
  <si>
    <t>Zadejte číslo "1" pro zvolení vydání</t>
  </si>
  <si>
    <t>Celá strana</t>
  </si>
  <si>
    <t>1/2 strany</t>
  </si>
  <si>
    <t>Poznámky</t>
  </si>
  <si>
    <t>1/4 strany</t>
  </si>
  <si>
    <t>1/8 strany</t>
  </si>
  <si>
    <t>1/16 strany</t>
  </si>
  <si>
    <t>Sleva pro obecně prospěšné činnosti 30 %</t>
  </si>
  <si>
    <t>Řádková inzerce</t>
  </si>
  <si>
    <t>1 řádek</t>
  </si>
  <si>
    <t>+ další</t>
  </si>
  <si>
    <t>Řádek má 50 znaků včetně mezer</t>
  </si>
  <si>
    <t>Obecné smluvní podmínky</t>
  </si>
  <si>
    <t>Osobní inzerce - vzpomínky a blahopřání</t>
  </si>
  <si>
    <t xml:space="preserve">Cena bude uhrazena na základě faktury, </t>
  </si>
  <si>
    <t>modul bez fotky</t>
  </si>
  <si>
    <t>kterou vystaví dodavatel po splnění dodávky.</t>
  </si>
  <si>
    <t>modul s fotkou</t>
  </si>
  <si>
    <t xml:space="preserve">Lhůta splatnosti faktury je 14 dnů od vystavení.  </t>
  </si>
  <si>
    <t>modul bez fotky může obsahovat maximálně 400 znaků včetně mezer v případě souvislého textu - nikoli verše</t>
  </si>
  <si>
    <t>Odběratel souhlasí s elektronickým zasíláním dokladů</t>
  </si>
  <si>
    <t>ve smyslu § 26 odst. 4 zákona č. 235/2004 Sb.,</t>
  </si>
  <si>
    <t>modul s fotkou může obsahovat maximálně 280 znaků</t>
  </si>
  <si>
    <t>zákona o DPH, a to ve formátu .pdf nebo .xml.</t>
  </si>
  <si>
    <t>včetně mezer v případě souvislého textu - nikoli verše</t>
  </si>
  <si>
    <t>1.9.</t>
  </si>
  <si>
    <t>15.8.</t>
  </si>
  <si>
    <t>6.10.</t>
  </si>
  <si>
    <t>3.11.</t>
  </si>
  <si>
    <t>1.12.</t>
  </si>
  <si>
    <t>19.9.</t>
  </si>
  <si>
    <t>14.11.</t>
  </si>
  <si>
    <t>17.10.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</si>
</sst>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#,##0\ &quot;Kč&quot;"/>
  </numFmts>
  <fonts count="7">
    <font>
      <sz val="10"/>
      <color theme="1"/>
      <name val="Helvetica"/>
      <family val="2"/>
      <charset val="238"/>
    </font>
    <font>
      <b/>
      <sz val="10"/>
      <color theme="1"/>
      <name val="Helvetica"/>
      <family val="2"/>
    </font>
    <font>
      <i/>
      <sz val="10"/>
      <color theme="1"/>
      <name val="Helvetica"/>
      <family val="2"/>
    </font>
    <font>
      <sz val="10"/>
      <color theme="1"/>
      <name val="Helvetica"/>
      <family val="2"/>
    </font>
    <font>
      <i/>
      <sz val="10"/>
      <color rgb="FFFF0000"/>
      <name val="Helvetica"/>
      <family val="2"/>
    </font>
    <font>
      <i/>
      <sz val="8"/>
      <color rgb="FFFF0000"/>
      <name val="Helvetica"/>
      <family val="2"/>
    </font>
    <font>
      <sz val="8"/>
      <name val="Helvetic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1" xfId="0" applyBorder="1"/>
    <xf numFmtId="1" fontId="0" fillId="0" borderId="1" xfId="0" applyNumberFormat="1" applyBorder="1"/>
    <xf numFmtId="0" fontId="1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/>
    <xf numFmtId="49" fontId="0" fillId="2" borderId="0" xfId="0" applyNumberFormat="1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 vertical="top"/>
    </xf>
    <xf numFmtId="49" fontId="1" fillId="2" borderId="0" xfId="0" applyNumberFormat="1" applyFont="1" applyFill="1" applyAlignment="1">
      <alignment horizontal="left" vertical="top"/>
    </xf>
    <xf numFmtId="49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0" fontId="2" fillId="0" borderId="0" xfId="0" applyFont="1"/>
    <xf numFmtId="165" fontId="3" fillId="0" borderId="0" xfId="0" applyNumberFormat="1" applyFont="1"/>
    <xf numFmtId="165" fontId="0" fillId="3" borderId="0" xfId="0" applyNumberFormat="1" applyFill="1"/>
    <xf numFmtId="0" fontId="3" fillId="2" borderId="0" xfId="0" applyFont="1" applyFill="1"/>
    <xf numFmtId="49" fontId="3" fillId="2" borderId="0" xfId="0" applyNumberFormat="1" applyFont="1" applyFill="1"/>
    <xf numFmtId="165" fontId="3" fillId="3" borderId="0" xfId="0" applyNumberFormat="1" applyFont="1" applyFill="1"/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vertical="top" wrapText="1"/>
    </xf>
    <xf numFmtId="1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5" fillId="2" borderId="0" xfId="0" applyFont="1" applyFill="1" applyAlignment="1">
      <alignment horizontal="right" vertical="center"/>
    </xf>
    <xf numFmtId="49" fontId="4" fillId="0" borderId="0" xfId="0" applyNumberFormat="1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1" fillId="3" borderId="0" xfId="0" applyFont="1" applyFill="1" applyAlignment="1">
      <alignment horizontal="left" vertical="top"/>
    </xf>
    <xf numFmtId="0" fontId="0" fillId="3" borderId="0" xfId="0" applyFill="1" applyAlignment="1">
      <alignment horizontal="left" wrapText="1"/>
    </xf>
    <xf numFmtId="0" fontId="2" fillId="0" borderId="0" xfId="0" applyFont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49" fontId="0" fillId="0" borderId="2" xfId="0" applyNumberFormat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0" fillId="2" borderId="0" xfId="0" applyFill="1" applyAlignment="1">
      <alignment horizontal="center" vertical="top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466AF-1A89-774D-9D21-35B906A8E5E6}">
  <dimension ref="A1:L58"/>
  <sheetViews>
    <sheetView tabSelected="1" view="pageLayout" zoomScale="144" zoomScaleNormal="100" zoomScalePageLayoutView="144" workbookViewId="0">
      <selection activeCell="E19" sqref="E19"/>
    </sheetView>
  </sheetViews>
  <sheetFormatPr baseColWidth="10" defaultColWidth="10.83203125" defaultRowHeight="13"/>
  <cols>
    <col min="1" max="1" width="7.1640625" customWidth="1"/>
    <col min="2" max="2" width="8.1640625" bestFit="1" customWidth="1"/>
    <col min="3" max="3" width="7" customWidth="1"/>
    <col min="4" max="4" width="6.33203125" customWidth="1"/>
    <col min="5" max="5" width="5" bestFit="1" customWidth="1"/>
    <col min="6" max="6" width="7.6640625" customWidth="1"/>
    <col min="7" max="7" width="1.1640625" customWidth="1"/>
    <col min="8" max="8" width="5.83203125" customWidth="1"/>
    <col min="9" max="9" width="11.6640625" customWidth="1"/>
    <col min="10" max="10" width="9" bestFit="1" customWidth="1"/>
    <col min="11" max="12" width="8" bestFit="1" customWidth="1"/>
  </cols>
  <sheetData>
    <row r="1" spans="1:12">
      <c r="A1" s="5" t="s">
        <v>0</v>
      </c>
      <c r="B1" s="5"/>
      <c r="C1" s="5"/>
      <c r="D1" s="5"/>
      <c r="E1" s="5"/>
      <c r="F1" s="5"/>
      <c r="G1" s="6"/>
      <c r="H1" s="41" t="s">
        <v>1</v>
      </c>
      <c r="I1" s="41"/>
      <c r="J1" s="41"/>
      <c r="K1" s="41"/>
      <c r="L1" s="41"/>
    </row>
    <row r="2" spans="1:12" ht="7" customHeight="1">
      <c r="A2" s="6"/>
      <c r="B2" s="6"/>
      <c r="C2" s="6"/>
      <c r="D2" s="6"/>
      <c r="E2" s="6"/>
      <c r="F2" s="6"/>
      <c r="G2" s="6"/>
    </row>
    <row r="3" spans="1:12">
      <c r="A3" s="2" t="s">
        <v>2</v>
      </c>
      <c r="B3" s="36"/>
      <c r="C3" s="37"/>
      <c r="D3" s="37"/>
      <c r="E3" s="37"/>
      <c r="F3" s="38"/>
      <c r="G3" s="6"/>
      <c r="H3" s="42" t="s">
        <v>3</v>
      </c>
      <c r="I3" s="42"/>
      <c r="J3" s="42"/>
      <c r="K3" s="42"/>
      <c r="L3" s="42"/>
    </row>
    <row r="4" spans="1:12">
      <c r="A4" s="45" t="s">
        <v>4</v>
      </c>
      <c r="B4" s="2" t="s">
        <v>5</v>
      </c>
      <c r="C4" s="39"/>
      <c r="D4" s="39"/>
      <c r="E4" s="2" t="s">
        <v>6</v>
      </c>
      <c r="F4" s="4"/>
      <c r="G4" s="6"/>
      <c r="H4" s="42" t="s">
        <v>7</v>
      </c>
      <c r="I4" s="42"/>
      <c r="J4" s="42"/>
      <c r="K4" s="42"/>
      <c r="L4" s="42"/>
    </row>
    <row r="5" spans="1:12">
      <c r="A5" s="45"/>
      <c r="B5" s="2" t="s">
        <v>8</v>
      </c>
      <c r="C5" s="46"/>
      <c r="D5" s="46"/>
      <c r="E5" s="2" t="s">
        <v>9</v>
      </c>
      <c r="F5" s="4"/>
      <c r="G5" s="6"/>
      <c r="H5" s="42" t="s">
        <v>10</v>
      </c>
      <c r="I5" s="42"/>
      <c r="J5" s="42"/>
      <c r="K5" s="42"/>
      <c r="L5" s="42"/>
    </row>
    <row r="6" spans="1:12">
      <c r="A6" s="2" t="s">
        <v>11</v>
      </c>
      <c r="B6" s="39"/>
      <c r="C6" s="39"/>
      <c r="D6" s="39"/>
      <c r="E6" s="48"/>
      <c r="F6" s="48"/>
      <c r="G6" s="6"/>
      <c r="H6" s="42" t="s">
        <v>12</v>
      </c>
      <c r="I6" s="42"/>
      <c r="J6" s="42"/>
      <c r="K6" s="42"/>
      <c r="L6" s="42"/>
    </row>
    <row r="7" spans="1:12">
      <c r="A7" s="2" t="s">
        <v>13</v>
      </c>
      <c r="B7" s="39"/>
      <c r="C7" s="39"/>
      <c r="D7" s="39"/>
      <c r="E7" s="48"/>
      <c r="F7" s="48"/>
      <c r="G7" s="6"/>
      <c r="H7" s="42" t="s">
        <v>14</v>
      </c>
      <c r="I7" s="42"/>
      <c r="J7" s="42"/>
      <c r="K7" s="42"/>
      <c r="L7" s="42"/>
    </row>
    <row r="8" spans="1:12">
      <c r="A8" s="6"/>
      <c r="B8" s="6"/>
      <c r="C8" s="6"/>
      <c r="D8" s="6"/>
      <c r="E8" s="6"/>
      <c r="F8" s="6"/>
      <c r="G8" s="6"/>
      <c r="H8" s="25"/>
      <c r="I8" s="25"/>
      <c r="J8" s="25"/>
      <c r="K8" s="25"/>
      <c r="L8" s="25"/>
    </row>
    <row r="9" spans="1:12">
      <c r="A9" s="2" t="s">
        <v>15</v>
      </c>
      <c r="B9" s="40"/>
      <c r="C9" s="40"/>
      <c r="D9" s="40"/>
      <c r="E9" s="40"/>
      <c r="F9" s="40"/>
      <c r="G9" s="6"/>
      <c r="H9" s="47" t="s">
        <v>16</v>
      </c>
      <c r="I9" s="47"/>
      <c r="J9" s="47"/>
      <c r="K9" s="47"/>
      <c r="L9" s="47"/>
    </row>
    <row r="10" spans="1:12">
      <c r="A10" s="2" t="s">
        <v>17</v>
      </c>
      <c r="B10" s="39"/>
      <c r="C10" s="39"/>
      <c r="D10" s="39"/>
      <c r="E10" s="39"/>
      <c r="F10" s="39"/>
      <c r="G10" s="6"/>
      <c r="H10" s="25"/>
      <c r="I10" s="25"/>
      <c r="J10" s="25"/>
      <c r="K10" s="25"/>
      <c r="L10" s="25"/>
    </row>
    <row r="11" spans="1:12">
      <c r="A11" s="2" t="s">
        <v>18</v>
      </c>
      <c r="B11" s="39"/>
      <c r="C11" s="39"/>
      <c r="D11" s="39"/>
      <c r="E11" s="39"/>
      <c r="F11" s="39"/>
      <c r="G11" s="6"/>
      <c r="H11" s="25"/>
      <c r="I11" s="25"/>
      <c r="J11" s="25"/>
      <c r="K11" s="25"/>
      <c r="L11" s="25"/>
    </row>
    <row r="12" spans="1:12" ht="13" customHeight="1">
      <c r="A12" s="2" t="s">
        <v>19</v>
      </c>
      <c r="B12" s="39"/>
      <c r="C12" s="39"/>
      <c r="D12" s="39"/>
      <c r="E12" s="39"/>
      <c r="F12" s="39"/>
      <c r="G12" s="6"/>
      <c r="H12" s="25"/>
      <c r="I12" s="26"/>
      <c r="J12" s="26"/>
      <c r="K12" s="26"/>
      <c r="L12" s="26"/>
    </row>
    <row r="13" spans="1:12" ht="7" customHeight="1">
      <c r="A13" s="6"/>
      <c r="B13" s="6"/>
      <c r="C13" s="6"/>
      <c r="D13" s="6"/>
      <c r="E13" s="6"/>
      <c r="F13" s="6"/>
      <c r="G13" s="6"/>
      <c r="H13" s="22"/>
      <c r="I13" s="22"/>
      <c r="J13" s="22"/>
      <c r="K13" s="22"/>
      <c r="L13" s="22"/>
    </row>
    <row r="14" spans="1:12">
      <c r="A14" s="28" t="s">
        <v>20</v>
      </c>
      <c r="B14" s="16"/>
      <c r="C14" s="16"/>
      <c r="D14" s="16"/>
      <c r="E14" s="16"/>
      <c r="F14" s="16"/>
      <c r="G14" s="6"/>
      <c r="H14" s="22"/>
      <c r="I14" s="22"/>
      <c r="J14" s="22"/>
      <c r="K14" s="22"/>
      <c r="L14" s="22"/>
    </row>
    <row r="15" spans="1:12" ht="13" customHeight="1">
      <c r="A15" s="2" t="s">
        <v>21</v>
      </c>
      <c r="B15" s="8"/>
      <c r="C15" s="8"/>
      <c r="D15" s="8"/>
      <c r="E15" s="8"/>
      <c r="F15" s="29" t="s">
        <v>22</v>
      </c>
      <c r="G15" s="6"/>
      <c r="H15" s="1" t="s">
        <v>23</v>
      </c>
      <c r="I15" s="24"/>
      <c r="J15" s="24"/>
      <c r="K15" s="24"/>
      <c r="L15" s="24"/>
    </row>
    <row r="16" spans="1:12">
      <c r="A16" s="7"/>
      <c r="B16" s="2" t="s">
        <v>5</v>
      </c>
      <c r="C16" s="55"/>
      <c r="D16" s="55"/>
      <c r="E16" s="2" t="s">
        <v>6</v>
      </c>
      <c r="G16" s="6"/>
      <c r="H16" s="43"/>
      <c r="I16" s="43"/>
      <c r="J16" s="24"/>
      <c r="K16" s="24"/>
      <c r="L16" s="24"/>
    </row>
    <row r="17" spans="1:12">
      <c r="A17" s="7"/>
      <c r="B17" s="2" t="s">
        <v>8</v>
      </c>
      <c r="C17" s="55"/>
      <c r="D17" s="55"/>
      <c r="E17" s="2" t="s">
        <v>9</v>
      </c>
      <c r="G17" s="6"/>
      <c r="H17" s="43"/>
      <c r="I17" s="43"/>
      <c r="J17" s="24"/>
      <c r="K17" s="24"/>
      <c r="L17" s="24"/>
    </row>
    <row r="18" spans="1:12" ht="7" customHeight="1">
      <c r="H18" s="22"/>
      <c r="I18" s="22"/>
      <c r="J18" s="22"/>
      <c r="K18" s="22"/>
      <c r="L18" s="22"/>
    </row>
    <row r="19" spans="1:12">
      <c r="A19" s="1" t="s">
        <v>24</v>
      </c>
      <c r="H19" s="1" t="s">
        <v>25</v>
      </c>
      <c r="I19" s="1"/>
    </row>
    <row r="20" spans="1:12">
      <c r="A20" s="2" t="s">
        <v>26</v>
      </c>
      <c r="B20" s="2" t="s">
        <v>27</v>
      </c>
      <c r="C20" s="2" t="s">
        <v>28</v>
      </c>
      <c r="D20" s="2" t="s">
        <v>29</v>
      </c>
      <c r="H20" s="2" t="s">
        <v>26</v>
      </c>
      <c r="I20" s="2" t="s">
        <v>30</v>
      </c>
      <c r="J20" s="2" t="s">
        <v>31</v>
      </c>
      <c r="K20" s="2" t="s">
        <v>32</v>
      </c>
      <c r="L20" s="2" t="s">
        <v>33</v>
      </c>
    </row>
    <row r="21" spans="1:12">
      <c r="A21" s="2"/>
      <c r="B21" s="2" t="s">
        <v>34</v>
      </c>
      <c r="C21" s="2" t="s">
        <v>34</v>
      </c>
      <c r="D21" s="2" t="s">
        <v>35</v>
      </c>
      <c r="H21" s="27"/>
      <c r="I21" s="8" t="s">
        <v>36</v>
      </c>
      <c r="J21" s="8" t="s">
        <v>37</v>
      </c>
      <c r="K21" s="18">
        <v>5702</v>
      </c>
      <c r="L21" s="18">
        <v>6900</v>
      </c>
    </row>
    <row r="22" spans="1:12">
      <c r="A22" s="27"/>
      <c r="B22" s="9" t="s">
        <v>38</v>
      </c>
      <c r="C22" s="10" t="s">
        <v>39</v>
      </c>
      <c r="D22" s="11" t="s">
        <v>40</v>
      </c>
      <c r="H22" s="27"/>
      <c r="I22" s="8" t="s">
        <v>41</v>
      </c>
      <c r="J22" s="8" t="s">
        <v>42</v>
      </c>
      <c r="K22" s="18">
        <v>5702</v>
      </c>
      <c r="L22" s="18">
        <v>6900</v>
      </c>
    </row>
    <row r="23" spans="1:12">
      <c r="A23" s="27"/>
      <c r="B23" s="9" t="s">
        <v>43</v>
      </c>
      <c r="C23" s="10" t="s">
        <v>44</v>
      </c>
      <c r="D23" s="11" t="s">
        <v>45</v>
      </c>
      <c r="H23" s="27"/>
      <c r="I23" s="8" t="s">
        <v>46</v>
      </c>
      <c r="J23" s="8" t="s">
        <v>47</v>
      </c>
      <c r="K23" s="18">
        <v>3017</v>
      </c>
      <c r="L23" s="18">
        <v>3650</v>
      </c>
    </row>
    <row r="24" spans="1:12">
      <c r="A24" s="27"/>
      <c r="B24" s="9" t="s">
        <v>48</v>
      </c>
      <c r="C24" s="10" t="s">
        <v>49</v>
      </c>
      <c r="D24" s="11" t="s">
        <v>50</v>
      </c>
      <c r="H24" s="27"/>
      <c r="I24" s="8" t="s">
        <v>51</v>
      </c>
      <c r="J24" s="8" t="s">
        <v>52</v>
      </c>
      <c r="K24" s="18">
        <v>3017</v>
      </c>
      <c r="L24" s="18">
        <v>3650</v>
      </c>
    </row>
    <row r="25" spans="1:12">
      <c r="A25" s="27"/>
      <c r="B25" s="9" t="s">
        <v>53</v>
      </c>
      <c r="C25" s="10" t="s">
        <v>54</v>
      </c>
      <c r="D25" s="11" t="s">
        <v>55</v>
      </c>
      <c r="H25" s="27"/>
      <c r="I25" s="8" t="s">
        <v>56</v>
      </c>
      <c r="J25" s="8" t="s">
        <v>57</v>
      </c>
      <c r="K25" s="18">
        <v>1570</v>
      </c>
      <c r="L25" s="18">
        <v>1900</v>
      </c>
    </row>
    <row r="26" spans="1:12">
      <c r="A26" s="27"/>
      <c r="B26" s="9" t="s">
        <v>58</v>
      </c>
      <c r="C26" s="10" t="s">
        <v>59</v>
      </c>
      <c r="D26" s="11" t="s">
        <v>60</v>
      </c>
      <c r="H26" s="27"/>
      <c r="I26" s="8" t="s">
        <v>61</v>
      </c>
      <c r="J26" s="8" t="s">
        <v>62</v>
      </c>
      <c r="K26" s="18">
        <v>1570</v>
      </c>
      <c r="L26" s="18">
        <v>1900</v>
      </c>
    </row>
    <row r="27" spans="1:12">
      <c r="A27" s="27"/>
      <c r="B27" s="9" t="s">
        <v>63</v>
      </c>
      <c r="C27" s="10" t="s">
        <v>64</v>
      </c>
      <c r="D27" s="11" t="s">
        <v>65</v>
      </c>
      <c r="H27" s="27"/>
      <c r="I27" s="8" t="s">
        <v>66</v>
      </c>
      <c r="J27" s="8" t="s">
        <v>67</v>
      </c>
      <c r="K27" s="18">
        <v>810</v>
      </c>
      <c r="L27" s="18">
        <v>980</v>
      </c>
    </row>
    <row r="28" spans="1:12">
      <c r="A28" s="27"/>
      <c r="B28" s="9" t="s">
        <v>68</v>
      </c>
      <c r="C28" s="10" t="s">
        <v>106</v>
      </c>
      <c r="D28" s="11" t="s">
        <v>107</v>
      </c>
      <c r="H28" s="27"/>
      <c r="I28" s="8" t="s">
        <v>69</v>
      </c>
      <c r="J28" s="8" t="s">
        <v>70</v>
      </c>
      <c r="K28" s="18">
        <v>413</v>
      </c>
      <c r="L28" s="18">
        <v>500</v>
      </c>
    </row>
    <row r="29" spans="1:12">
      <c r="A29" s="27"/>
      <c r="B29" s="9" t="s">
        <v>71</v>
      </c>
      <c r="C29" s="10" t="s">
        <v>108</v>
      </c>
      <c r="D29" s="11" t="s">
        <v>111</v>
      </c>
      <c r="H29" s="30" t="s">
        <v>72</v>
      </c>
    </row>
    <row r="30" spans="1:12">
      <c r="A30" s="27"/>
      <c r="B30" s="9" t="s">
        <v>73</v>
      </c>
      <c r="C30" s="10" t="s">
        <v>109</v>
      </c>
      <c r="D30" s="11" t="s">
        <v>113</v>
      </c>
      <c r="H30" s="16" t="s">
        <v>74</v>
      </c>
      <c r="I30" s="16"/>
      <c r="J30" s="16"/>
      <c r="K30" s="16"/>
      <c r="L30" s="16"/>
    </row>
    <row r="31" spans="1:12">
      <c r="A31" s="27"/>
      <c r="B31" s="9" t="s">
        <v>75</v>
      </c>
      <c r="C31" s="10" t="s">
        <v>110</v>
      </c>
      <c r="D31" s="11" t="s">
        <v>112</v>
      </c>
    </row>
    <row r="32" spans="1:12">
      <c r="A32" s="15">
        <f>SUM(A22:A31)</f>
        <v>0</v>
      </c>
      <c r="B32" s="12" t="s">
        <v>77</v>
      </c>
      <c r="C32" s="10"/>
      <c r="D32" s="11"/>
      <c r="H32" s="1" t="s">
        <v>76</v>
      </c>
      <c r="L32" s="14" t="s">
        <v>32</v>
      </c>
    </row>
    <row r="33" spans="1:12">
      <c r="H33" s="8"/>
      <c r="I33" s="2" t="s">
        <v>30</v>
      </c>
      <c r="J33" s="13" t="s">
        <v>78</v>
      </c>
      <c r="K33" s="13" t="s">
        <v>79</v>
      </c>
      <c r="L33" s="13" t="s">
        <v>80</v>
      </c>
    </row>
    <row r="34" spans="1:12">
      <c r="A34" s="30" t="s">
        <v>81</v>
      </c>
      <c r="H34" s="8"/>
      <c r="I34" s="8" t="s">
        <v>82</v>
      </c>
      <c r="J34" s="18">
        <v>5417.355371900826</v>
      </c>
      <c r="K34" s="18">
        <v>5132.2314049586776</v>
      </c>
      <c r="L34" s="18">
        <v>4847.1074380165292</v>
      </c>
    </row>
    <row r="35" spans="1:12">
      <c r="H35" s="8"/>
      <c r="I35" s="8" t="s">
        <v>83</v>
      </c>
      <c r="J35" s="18">
        <v>2865.7024793388427</v>
      </c>
      <c r="K35" s="18">
        <v>2714.8760330578516</v>
      </c>
      <c r="L35" s="18">
        <v>2564.0495867768595</v>
      </c>
    </row>
    <row r="36" spans="1:12">
      <c r="A36" s="1" t="s">
        <v>84</v>
      </c>
      <c r="H36" s="8"/>
      <c r="I36" s="8" t="s">
        <v>85</v>
      </c>
      <c r="J36" s="18">
        <v>1491.7355371900826</v>
      </c>
      <c r="K36" s="18">
        <v>1413.2231404958677</v>
      </c>
      <c r="L36" s="18">
        <v>1334.7107438016528</v>
      </c>
    </row>
    <row r="37" spans="1:12">
      <c r="A37" s="51"/>
      <c r="B37" s="52"/>
      <c r="C37" s="52"/>
      <c r="D37" s="52"/>
      <c r="E37" s="52"/>
      <c r="F37" s="53"/>
      <c r="H37" s="8"/>
      <c r="I37" s="8" t="s">
        <v>86</v>
      </c>
      <c r="J37" s="18">
        <v>769.42148760330576</v>
      </c>
      <c r="K37" s="18">
        <v>728.9256198347108</v>
      </c>
      <c r="L37" s="18">
        <v>688.42975206611573</v>
      </c>
    </row>
    <row r="38" spans="1:12">
      <c r="A38" s="54"/>
      <c r="B38" s="55"/>
      <c r="C38" s="55"/>
      <c r="D38" s="55"/>
      <c r="E38" s="55"/>
      <c r="F38" s="56"/>
      <c r="H38" s="8"/>
      <c r="I38" s="8" t="s">
        <v>87</v>
      </c>
      <c r="J38" s="18">
        <v>392.56198347107437</v>
      </c>
      <c r="K38" s="18">
        <v>371.90082644628097</v>
      </c>
      <c r="L38" s="18">
        <v>351.23966942148758</v>
      </c>
    </row>
    <row r="39" spans="1:12">
      <c r="A39" s="54"/>
      <c r="B39" s="55"/>
      <c r="C39" s="55"/>
      <c r="D39" s="55"/>
      <c r="E39" s="55"/>
      <c r="F39" s="56"/>
      <c r="H39" s="16" t="s">
        <v>88</v>
      </c>
    </row>
    <row r="40" spans="1:12">
      <c r="A40" s="54"/>
      <c r="B40" s="55"/>
      <c r="C40" s="55"/>
      <c r="D40" s="55"/>
      <c r="E40" s="55"/>
      <c r="F40" s="56"/>
    </row>
    <row r="41" spans="1:12">
      <c r="A41" s="54"/>
      <c r="B41" s="55"/>
      <c r="C41" s="55"/>
      <c r="D41" s="55"/>
      <c r="E41" s="55"/>
      <c r="F41" s="56"/>
      <c r="H41" s="1" t="s">
        <v>89</v>
      </c>
    </row>
    <row r="42" spans="1:12">
      <c r="A42" s="54"/>
      <c r="B42" s="55"/>
      <c r="C42" s="55"/>
      <c r="D42" s="55"/>
      <c r="E42" s="55"/>
      <c r="F42" s="56"/>
      <c r="H42" s="8"/>
      <c r="I42" s="8"/>
      <c r="J42" s="8"/>
      <c r="K42" s="2" t="s">
        <v>32</v>
      </c>
      <c r="L42" s="2" t="s">
        <v>33</v>
      </c>
    </row>
    <row r="43" spans="1:12">
      <c r="A43" s="54"/>
      <c r="B43" s="55"/>
      <c r="C43" s="55"/>
      <c r="D43" s="55"/>
      <c r="E43" s="55"/>
      <c r="F43" s="56"/>
      <c r="H43" s="19" t="s">
        <v>90</v>
      </c>
      <c r="I43" s="8"/>
      <c r="J43" s="8"/>
      <c r="K43" s="21">
        <f t="shared" ref="K43:K44" si="0">L43/1.21</f>
        <v>82.644628099173559</v>
      </c>
      <c r="L43" s="21">
        <v>100</v>
      </c>
    </row>
    <row r="44" spans="1:12">
      <c r="A44" s="54"/>
      <c r="B44" s="55"/>
      <c r="C44" s="55"/>
      <c r="D44" s="55"/>
      <c r="E44" s="55"/>
      <c r="F44" s="56"/>
      <c r="H44" s="20" t="s">
        <v>91</v>
      </c>
      <c r="I44" s="27"/>
      <c r="J44" s="8"/>
      <c r="K44" s="21">
        <f t="shared" si="0"/>
        <v>41.32231404958678</v>
      </c>
      <c r="L44" s="21">
        <v>50</v>
      </c>
    </row>
    <row r="45" spans="1:12">
      <c r="A45" s="57"/>
      <c r="B45" s="58"/>
      <c r="C45" s="58"/>
      <c r="D45" s="58"/>
      <c r="E45" s="58"/>
      <c r="F45" s="59"/>
      <c r="H45" s="16" t="s">
        <v>92</v>
      </c>
    </row>
    <row r="46" spans="1:12">
      <c r="A46" s="32"/>
      <c r="B46" s="32"/>
      <c r="C46" s="32"/>
      <c r="D46" s="32"/>
      <c r="E46" s="32"/>
      <c r="F46" s="32"/>
    </row>
    <row r="47" spans="1:12" ht="13" customHeight="1">
      <c r="A47" s="33" t="s">
        <v>93</v>
      </c>
      <c r="B47" s="34"/>
      <c r="C47" s="34"/>
      <c r="D47" s="34"/>
      <c r="E47" s="34"/>
      <c r="F47" s="34"/>
      <c r="H47" s="1" t="s">
        <v>94</v>
      </c>
      <c r="I47" s="17"/>
      <c r="J47" s="17"/>
    </row>
    <row r="48" spans="1:12" ht="13" customHeight="1">
      <c r="H48" s="2" t="s">
        <v>26</v>
      </c>
      <c r="I48" s="8"/>
      <c r="J48" s="8"/>
      <c r="K48" s="2" t="s">
        <v>32</v>
      </c>
      <c r="L48" s="2" t="s">
        <v>33</v>
      </c>
    </row>
    <row r="49" spans="1:12" ht="13" customHeight="1">
      <c r="A49" s="50" t="s">
        <v>95</v>
      </c>
      <c r="B49" s="50"/>
      <c r="C49" s="50"/>
      <c r="D49" s="50"/>
      <c r="E49" s="50"/>
      <c r="F49" s="50"/>
      <c r="H49" s="3"/>
      <c r="I49" s="19" t="s">
        <v>96</v>
      </c>
      <c r="J49" s="8"/>
      <c r="K49" s="21">
        <f t="shared" ref="K49:K50" si="1">L49/1.21</f>
        <v>123.96694214876034</v>
      </c>
      <c r="L49" s="21">
        <v>150</v>
      </c>
    </row>
    <row r="50" spans="1:12" ht="13" customHeight="1">
      <c r="A50" s="60" t="s">
        <v>97</v>
      </c>
      <c r="B50" s="60"/>
      <c r="C50" s="60"/>
      <c r="D50" s="60"/>
      <c r="E50" s="60"/>
      <c r="F50" s="60"/>
      <c r="H50" s="3"/>
      <c r="I50" s="19" t="s">
        <v>98</v>
      </c>
      <c r="J50" s="8"/>
      <c r="K50" s="21">
        <f t="shared" si="1"/>
        <v>206.61157024793388</v>
      </c>
      <c r="L50" s="21">
        <v>250</v>
      </c>
    </row>
    <row r="51" spans="1:12" ht="13" customHeight="1">
      <c r="A51" s="61" t="s">
        <v>99</v>
      </c>
      <c r="B51" s="61"/>
      <c r="C51" s="61"/>
      <c r="D51" s="61"/>
      <c r="E51" s="61"/>
      <c r="F51" s="61"/>
      <c r="H51" s="44" t="s">
        <v>100</v>
      </c>
      <c r="I51" s="44"/>
      <c r="J51" s="44"/>
      <c r="K51" s="44"/>
      <c r="L51" s="44"/>
    </row>
    <row r="52" spans="1:12" ht="13" customHeight="1">
      <c r="H52" s="44"/>
      <c r="I52" s="44"/>
      <c r="J52" s="44"/>
      <c r="K52" s="44"/>
      <c r="L52" s="44"/>
    </row>
    <row r="53" spans="1:12">
      <c r="A53" s="49" t="s">
        <v>101</v>
      </c>
      <c r="B53" s="49"/>
      <c r="C53" s="49"/>
      <c r="D53" s="49"/>
      <c r="E53" s="49"/>
      <c r="F53" s="49"/>
    </row>
    <row r="54" spans="1:12">
      <c r="A54" s="50" t="s">
        <v>102</v>
      </c>
      <c r="B54" s="50"/>
      <c r="C54" s="50"/>
      <c r="D54" s="50"/>
      <c r="E54" s="50"/>
      <c r="F54" s="50"/>
      <c r="H54" s="35" t="s">
        <v>103</v>
      </c>
      <c r="I54" s="23"/>
      <c r="J54" s="23"/>
      <c r="K54" s="23"/>
      <c r="L54" s="23"/>
    </row>
    <row r="55" spans="1:12">
      <c r="A55" s="50" t="s">
        <v>104</v>
      </c>
      <c r="B55" s="50"/>
      <c r="C55" s="50"/>
      <c r="D55" s="50"/>
      <c r="E55" s="50"/>
      <c r="F55" s="50"/>
      <c r="H55" s="35" t="s">
        <v>105</v>
      </c>
      <c r="I55" s="23"/>
      <c r="J55" s="23"/>
      <c r="K55" s="23"/>
      <c r="L55" s="23"/>
    </row>
    <row r="56" spans="1:12">
      <c r="H56" s="23"/>
      <c r="I56" s="23"/>
      <c r="J56" s="23"/>
      <c r="K56" s="23"/>
      <c r="L56" s="23"/>
    </row>
    <row r="57" spans="1:12">
      <c r="A57" s="31"/>
      <c r="B57" s="31"/>
      <c r="C57" s="31"/>
      <c r="D57" s="31"/>
      <c r="E57" s="31"/>
      <c r="F57" s="31"/>
      <c r="H57" s="31"/>
      <c r="I57" s="31"/>
      <c r="J57" s="31"/>
      <c r="K57" s="31"/>
      <c r="L57" s="31"/>
    </row>
    <row r="58" spans="1:12">
      <c r="A58" s="31"/>
      <c r="B58" s="31"/>
      <c r="C58" s="31"/>
      <c r="D58" s="31"/>
      <c r="E58" s="31"/>
      <c r="F58" s="31"/>
      <c r="H58" s="31"/>
      <c r="I58" s="31"/>
      <c r="J58" s="31"/>
      <c r="K58" s="31"/>
      <c r="L58" s="31"/>
    </row>
  </sheetData>
  <mergeCells count="29">
    <mergeCell ref="A53:F53"/>
    <mergeCell ref="A54:F54"/>
    <mergeCell ref="A55:F55"/>
    <mergeCell ref="A37:F45"/>
    <mergeCell ref="B10:F10"/>
    <mergeCell ref="B11:F11"/>
    <mergeCell ref="C16:D16"/>
    <mergeCell ref="C17:D17"/>
    <mergeCell ref="A49:F49"/>
    <mergeCell ref="A50:F50"/>
    <mergeCell ref="A51:F51"/>
    <mergeCell ref="H16:I17"/>
    <mergeCell ref="H51:L52"/>
    <mergeCell ref="A4:A5"/>
    <mergeCell ref="C4:D4"/>
    <mergeCell ref="C5:D5"/>
    <mergeCell ref="B12:F12"/>
    <mergeCell ref="H7:L7"/>
    <mergeCell ref="H9:L9"/>
    <mergeCell ref="E6:F7"/>
    <mergeCell ref="B3:F3"/>
    <mergeCell ref="B6:D6"/>
    <mergeCell ref="B7:D7"/>
    <mergeCell ref="B9:F9"/>
    <mergeCell ref="H1:L1"/>
    <mergeCell ref="H3:L3"/>
    <mergeCell ref="H4:L4"/>
    <mergeCell ref="H5:L5"/>
    <mergeCell ref="H6:L6"/>
  </mergeCells>
  <phoneticPr fontId="6" type="noConversion"/>
  <pageMargins left="0.59055118110236227" right="0.59055118110236227" top="1.0416666666666667" bottom="0.80054012345679015" header="0.31496062992125984" footer="0.31496062992125984"/>
  <pageSetup paperSize="9" orientation="portrait" horizontalDpi="0" verticalDpi="0"/>
  <headerFooter>
    <oddHeader xml:space="preserve">&amp;L&amp;"Helvetica,Tučné"&amp;12Městské kulturní
středisko Tišnov&amp;C&amp;"Helvetica,Tučné"&amp;12 2022
aktualizováno&amp;R&amp;"Helvetica,Tučné"&amp;12OBJEDNÁVKA INZERCE
TIŠNOVSKÉ NOVINY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0f15dd-9971-4e90-8f63-760989e3d7d6">
      <Terms xmlns="http://schemas.microsoft.com/office/infopath/2007/PartnerControls"/>
    </lcf76f155ced4ddcb4097134ff3c332f>
    <TaxCatchAll xmlns="4c51e21c-c76e-454a-b4fd-01220d1c41d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9DE0A8527A854AB219D085C8B04284" ma:contentTypeVersion="19" ma:contentTypeDescription="Vytvoří nový dokument" ma:contentTypeScope="" ma:versionID="0421b0fa77afb0a614149445fb94e8ce">
  <xsd:schema xmlns:xsd="http://www.w3.org/2001/XMLSchema" xmlns:xs="http://www.w3.org/2001/XMLSchema" xmlns:p="http://schemas.microsoft.com/office/2006/metadata/properties" xmlns:ns2="420f15dd-9971-4e90-8f63-760989e3d7d6" xmlns:ns3="4c51e21c-c76e-454a-b4fd-01220d1c41d7" targetNamespace="http://schemas.microsoft.com/office/2006/metadata/properties" ma:root="true" ma:fieldsID="1df348b537c6038e015814d6f150288f" ns2:_="" ns3:_="">
    <xsd:import namespace="420f15dd-9971-4e90-8f63-760989e3d7d6"/>
    <xsd:import namespace="4c51e21c-c76e-454a-b4fd-01220d1c41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f15dd-9971-4e90-8f63-760989e3d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d0157bc6-b415-4d84-8e15-1743a2eda9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1e21c-c76e-454a-b4fd-01220d1c41d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94dbe44-4bc8-47eb-9361-14519255a761}" ma:internalName="TaxCatchAll" ma:showField="CatchAllData" ma:web="4c51e21c-c76e-454a-b4fd-01220d1c41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8A60BD-D110-4FF6-B886-318CDC037971}">
  <ds:schemaRefs>
    <ds:schemaRef ds:uri="http://schemas.microsoft.com/office/2006/metadata/properties"/>
    <ds:schemaRef ds:uri="http://schemas.microsoft.com/office/infopath/2007/PartnerControls"/>
    <ds:schemaRef ds:uri="420f15dd-9971-4e90-8f63-760989e3d7d6"/>
    <ds:schemaRef ds:uri="4c51e21c-c76e-454a-b4fd-01220d1c41d7"/>
  </ds:schemaRefs>
</ds:datastoreItem>
</file>

<file path=customXml/itemProps2.xml><?xml version="1.0" encoding="utf-8"?>
<ds:datastoreItem xmlns:ds="http://schemas.openxmlformats.org/officeDocument/2006/customXml" ds:itemID="{6957088D-B0E9-449E-93A9-EE1AF86CE3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0f15dd-9971-4e90-8f63-760989e3d7d6"/>
    <ds:schemaRef ds:uri="4c51e21c-c76e-454a-b4fd-01220d1c41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FE703A-AFCF-49FE-93C2-4FB82E6672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2020-02-18T12:54:58Z</dcterms:created>
  <dcterms:modified xsi:type="dcterms:W3CDTF">2022-06-09T11:28:25Z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0x0101000A9DE0A8527A854AB219D085C8B04284</vt:lpwstr>
  </property>
</Properties>
</file>